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<sst xmlns="http://schemas.openxmlformats.org/spreadsheetml/2006/main" count="347" uniqueCount="152">
  <si>
    <t>disk podloga sa kesama za ileostomu</t>
  </si>
  <si>
    <t xml:space="preserve">DISK-IL. Alterna flex 50mm  1/5      COLO </t>
  </si>
  <si>
    <t>COLOPLAST ili odgovarajuće</t>
  </si>
  <si>
    <t>1 komad</t>
  </si>
  <si>
    <t xml:space="preserve">DISK-IL. Alterna flex 60mm  1/5      COLO  </t>
  </si>
  <si>
    <t xml:space="preserve">DISK-IL. Stomahesive 70mm  1/5    CON  </t>
  </si>
  <si>
    <t>CONVATEK ili odgovarajuće</t>
  </si>
  <si>
    <t>DISK-IL.flex   br  57    1/5                     CON</t>
  </si>
  <si>
    <t xml:space="preserve">ILEOSTOMA kesa 57    1/10k                CON </t>
  </si>
  <si>
    <t xml:space="preserve">ILEOSTOMA kesa 70    1/10k                CON </t>
  </si>
  <si>
    <t>disk podloga sa kesama za kolostomu</t>
  </si>
  <si>
    <t xml:space="preserve">DISK-KOL.Alterna 40   1/5                  COLO </t>
  </si>
  <si>
    <t xml:space="preserve">DISK-KOL.Alterna 50mm   1/5          COLO </t>
  </si>
  <si>
    <t xml:space="preserve">DISK-KOL.Alterna 60mm   1/5          COLO </t>
  </si>
  <si>
    <t xml:space="preserve">DISK-KOL.Alterna flex 60 1/5           COLO </t>
  </si>
  <si>
    <t xml:space="preserve">DISK-KOL.Alterna flex 50 1/5           COLO </t>
  </si>
  <si>
    <t>BRAUN ili odgovarajuće</t>
  </si>
  <si>
    <t xml:space="preserve">DISK-KOL.Almarys Twin 60 1/10        BRA </t>
  </si>
  <si>
    <t xml:space="preserve">DISK-KOL.Almarys Twin 80 1/10        BRA </t>
  </si>
  <si>
    <t xml:space="preserve">DISK-KOL.Alter.60 convex.1/4         COLO </t>
  </si>
  <si>
    <t xml:space="preserve">DISK-KOL.Stomahesive 57mm 1/5   CON </t>
  </si>
  <si>
    <t xml:space="preserve">DISK-KOL.Stomahesive 45mm 1/5   CON </t>
  </si>
  <si>
    <t xml:space="preserve">DISK-KOL.Stomahesive 70mm 1/5   CON </t>
  </si>
  <si>
    <t xml:space="preserve">DISK-KOL.flex. br 45  1/5                     CON </t>
  </si>
  <si>
    <t xml:space="preserve">DISK-KOL.flex. br 57  1/5                     CON </t>
  </si>
  <si>
    <t xml:space="preserve">DISK-KOL.flex. br 70  1/5                     CON </t>
  </si>
  <si>
    <t xml:space="preserve">KOLOSTOMA kesa57 sa fil.1/30        CON </t>
  </si>
  <si>
    <t xml:space="preserve">KOLOSTOMA kesa Alter.50 1/30     COLO </t>
  </si>
  <si>
    <t>KOLOSTOMA kesa Alter.60 1/30     COLO</t>
  </si>
  <si>
    <t xml:space="preserve">KOLOSTOMA kesa 45 sa fil.1/30        CON </t>
  </si>
  <si>
    <t xml:space="preserve">KOLOSTOMA kesa 70 sa fil.1/30        CON </t>
  </si>
  <si>
    <t xml:space="preserve">KOLOSTOMA kesa Alter.40 1/30      COLO </t>
  </si>
  <si>
    <t xml:space="preserve">KOLOSTOMA kes.AlmarysTwin60 1/30 </t>
  </si>
  <si>
    <t xml:space="preserve">KOLOSTOMA kes.AlmarysTwin80 1/30 </t>
  </si>
  <si>
    <t>samolepljivi jednodelni komplet za kolostomu</t>
  </si>
  <si>
    <t xml:space="preserve">KOLOSTOMA komplet 10-70/30k    COLO </t>
  </si>
  <si>
    <t>disk podloga sa kesama za urostomu</t>
  </si>
  <si>
    <t xml:space="preserve">DISK-URO.Alterna flex  40mm  1/5   COLO </t>
  </si>
  <si>
    <t xml:space="preserve">DISK-URO.Alterna flex  50mm  1/5   COLO </t>
  </si>
  <si>
    <t xml:space="preserve">DISK-URO.Alterna flex  60mm  1/5   COLO </t>
  </si>
  <si>
    <t xml:space="preserve">DISK-URO.flex br      57mm  1/5        CON </t>
  </si>
  <si>
    <t xml:space="preserve">DISK-URO.flex br      45mm   1/5        CON </t>
  </si>
  <si>
    <t xml:space="preserve">UROSTOMA kesa 57   1/10                   CON </t>
  </si>
  <si>
    <t xml:space="preserve">UROSTOMA kesa 45   1/10                   CON </t>
  </si>
  <si>
    <t>UROSTOMA kesa Alter.50 1/30        COLO</t>
  </si>
  <si>
    <t xml:space="preserve">UROSTOMA kesa Alter.60 1/30        COLO </t>
  </si>
  <si>
    <t xml:space="preserve">UROSTOMA kesa Alter.40 1/30        COLO </t>
  </si>
  <si>
    <t>samolepljivi jednodelni komplet za urostomu</t>
  </si>
  <si>
    <t xml:space="preserve">UROSTOMA komplet 19-45/10k        CON </t>
  </si>
  <si>
    <t>krema za negu stome</t>
  </si>
  <si>
    <t xml:space="preserve">KREMA za negu stome 30 gr               CON </t>
  </si>
  <si>
    <t>BARRIER krema 30 g                             COLO</t>
  </si>
  <si>
    <t>pasta za ispune ožiljnih neravnina</t>
  </si>
  <si>
    <t xml:space="preserve">PASTA COLOPLAST za isp.60 g          COLO </t>
  </si>
  <si>
    <t>trbušni elastični pojas sa otvorom za stomu</t>
  </si>
  <si>
    <t>stalni-Foli urin kateter sa urin kesama sa ispustom</t>
  </si>
  <si>
    <t xml:space="preserve">KATETER FOLY ROMED 18 lateks       ROM </t>
  </si>
  <si>
    <t>ROMED ili odgovarajuće</t>
  </si>
  <si>
    <t xml:space="preserve">KATETER FOLY ROMED 20 lateks       ROM </t>
  </si>
  <si>
    <t>KATETER FOLY ROMED 22 lateks       ROM</t>
  </si>
  <si>
    <t>KATETER FOLY DVOKRAKI CH 18      MEDI</t>
  </si>
  <si>
    <t>MEDICAL PRO. Ili odgovarajuće</t>
  </si>
  <si>
    <t xml:space="preserve">KATETER silikon DVOKRAKI CH 16  COLO   </t>
  </si>
  <si>
    <t>KATETER silikon DVOKRAKI CH 20  COLO</t>
  </si>
  <si>
    <t xml:space="preserve">KATETER silikon DVOKRAKI CH 22  COLO </t>
  </si>
  <si>
    <t>KATETER silikon DVOKRAKI CH 24  COLO</t>
  </si>
  <si>
    <t>KESE ZA URIN sa ispustom 2l            MEDI</t>
  </si>
  <si>
    <t>KATETER silikon DVOKRAKI CH 18   COLO</t>
  </si>
  <si>
    <t>urin kateter za jednokratnu upotrebu(bez urin kesa)</t>
  </si>
  <si>
    <t xml:space="preserve">KATETER NEL.lumbrifikovani br.14 žen.   </t>
  </si>
  <si>
    <t xml:space="preserve">KATETER NEL.lumbrifikovani br.14 muš.   </t>
  </si>
  <si>
    <t xml:space="preserve">KATETER NEL.lumbrifikovani br.12 muš.   </t>
  </si>
  <si>
    <t>urinarni kondom sa urin kesama sa ispustom</t>
  </si>
  <si>
    <t xml:space="preserve">URINARNI kondom FI 30mm  1/30   COL </t>
  </si>
  <si>
    <t xml:space="preserve">URINARNI kondom FI 35 mm 1/30   COL </t>
  </si>
  <si>
    <t>KESE ZA URIN sa ispustom(ur.kon)1500ml 1/10</t>
  </si>
  <si>
    <t>igle za pen špric</t>
  </si>
  <si>
    <t xml:space="preserve">IGLA za pen (Penfine)12mm 29G      YPS </t>
  </si>
  <si>
    <t>YPSOMED ili odgovarajuće</t>
  </si>
  <si>
    <t xml:space="preserve">IGLA za pen (Penfine)8mm 31G      YPS </t>
  </si>
  <si>
    <t xml:space="preserve">IGLA za pen (Penfine)6mm 31G      YPS </t>
  </si>
  <si>
    <t xml:space="preserve">IGLA za pen (Novofine)8mm 30G    NOV </t>
  </si>
  <si>
    <t>NOVO NORDISK ili odgovarajuće</t>
  </si>
  <si>
    <t xml:space="preserve">IGLA za pen (Novofine)6mm 31G    NOV </t>
  </si>
  <si>
    <t xml:space="preserve">IGLA za pen (BD Microf.)8mm 30G  BDM </t>
  </si>
  <si>
    <t>BEKTON DIKINSON ili odgovarajuće</t>
  </si>
  <si>
    <t>IGLA za pen (BD Microf.)5mm 31G  BDM</t>
  </si>
  <si>
    <t>urin test traka za okularno očitavanje šećera i acetona u urinu</t>
  </si>
  <si>
    <t>URISCAN urin test trake 50kom        YDD</t>
  </si>
  <si>
    <t>YD DIAGNOSTICS ili odgovarajuće</t>
  </si>
  <si>
    <t>test trake za aparat(sa/bez lanceta)</t>
  </si>
  <si>
    <t>ACCU-CHEK Active test traka  ROCHE</t>
  </si>
  <si>
    <t>ROCHE</t>
  </si>
  <si>
    <t>ACCU-CHEK Performa test traka  ROCHE</t>
  </si>
  <si>
    <t>CONTOUR TS test traka   BAYER</t>
  </si>
  <si>
    <t>BAYER</t>
  </si>
  <si>
    <t>CONTOUR Plus test traka   BAYER</t>
  </si>
  <si>
    <t>TOUCH-IN Micro test traka APEX/PRIZMA</t>
  </si>
  <si>
    <t>APEX BIOTECHN.</t>
  </si>
  <si>
    <t>BIONIME test traka   BION</t>
  </si>
  <si>
    <t>BIONIME CORP.</t>
  </si>
  <si>
    <t>PRECISION FreeStyle test trake ABB</t>
  </si>
  <si>
    <t>ABBOTT</t>
  </si>
  <si>
    <t>TRUEyou Blood Glucosa test trake   NIP</t>
  </si>
  <si>
    <t>NIPRO DIAGNOST.</t>
  </si>
  <si>
    <t>ACCU-CHEK Softclix lanceta   ROCHE</t>
  </si>
  <si>
    <t>ACCU-CHEK Multiclix lanceta   ROCHE</t>
  </si>
  <si>
    <t>MICROLET lanceta   BAYER</t>
  </si>
  <si>
    <t>LANCETEA   HTL STREFA/PRIZMA</t>
  </si>
  <si>
    <t xml:space="preserve">STERILANS  lanceta      SUZ  </t>
  </si>
  <si>
    <t>potrošni materijal za spoljnu portabilnu insulinsku pumpu</t>
  </si>
  <si>
    <t xml:space="preserve">MINIM.PARADIGM INSUL.RESERV. MED </t>
  </si>
  <si>
    <t>MEDITRONIC</t>
  </si>
  <si>
    <t xml:space="preserve">MINIM.PARADIGM QUICKSET kate.MED </t>
  </si>
  <si>
    <t>endotrahealna kanila metalna</t>
  </si>
  <si>
    <t>SCHREIBER ili odgovarajući</t>
  </si>
  <si>
    <t xml:space="preserve">KANILA TRAHEALNA metalna 13       </t>
  </si>
  <si>
    <t xml:space="preserve">KANILA TRAHEALNA metalna 15        </t>
  </si>
  <si>
    <t>električni inhalator sa maskom</t>
  </si>
  <si>
    <t xml:space="preserve">INHALATOR OMRON C28  ili odgovarajući                  </t>
  </si>
  <si>
    <t>OMRON ili odgovarajući</t>
  </si>
  <si>
    <t>Broj partije</t>
  </si>
  <si>
    <t>Naziv pomagala</t>
  </si>
  <si>
    <t>Pomagalo</t>
  </si>
  <si>
    <t>Podšifra</t>
  </si>
  <si>
    <t>Proizvođač</t>
  </si>
  <si>
    <t>Jedinica mere</t>
  </si>
  <si>
    <t>Količina</t>
  </si>
  <si>
    <t>Cena po jedinici mere bez pdv-a</t>
  </si>
  <si>
    <t>Vrednost
 bez pdv-a</t>
  </si>
  <si>
    <t>Rok važnosti ponude (minimum 60 dana)</t>
  </si>
  <si>
    <t>UKUPNO</t>
  </si>
  <si>
    <t>ILEOSTOMA kesa Alter.40 1/30      COLO</t>
  </si>
  <si>
    <t>ILEOSTOMA kesa Alter.50 1/30        COLO</t>
  </si>
  <si>
    <t xml:space="preserve">ILEOSTOMA kesa Alter.60 1/30        COLO </t>
  </si>
  <si>
    <t xml:space="preserve">STOMA pojas                                            </t>
  </si>
  <si>
    <t xml:space="preserve">KANILA TRAHEALNA metalna 10       </t>
  </si>
  <si>
    <t xml:space="preserve">KANILA TRAHEALNA metalna 11    </t>
  </si>
  <si>
    <t xml:space="preserve">KANILA TRAHEALNA metalna 12       </t>
  </si>
  <si>
    <t xml:space="preserve">KANILA TRAHEALNA metalna 14       </t>
  </si>
  <si>
    <t>serijski proizvod za naznačene dimenzije</t>
  </si>
  <si>
    <t>serijski proizvod, potrošni materijal za insulinsku pumpu navedenog proizvođača</t>
  </si>
  <si>
    <t>BAYER ili odgovarajuće</t>
  </si>
  <si>
    <t>HTL-STREFA ili odgovarajuće</t>
  </si>
  <si>
    <t>ROCHE ili odgovarajuće</t>
  </si>
  <si>
    <t>SUZHOU ili odgovarajuće</t>
  </si>
  <si>
    <t>GlukoSure AutoCode test trake APEX/PRIZMA</t>
  </si>
  <si>
    <t>Vrednost
 sa pdv-om</t>
  </si>
  <si>
    <t>serijski proizvod-trake, potrošni materijal za aparate navedenih proizvođača</t>
  </si>
  <si>
    <t>Naziv ponuđača:</t>
  </si>
  <si>
    <t xml:space="preserve">Datum:   </t>
  </si>
  <si>
    <t>Odgovorno lice: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</si>
</sst>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808080"/>
      </left>
      <right style="thin">
        <color rgb="FF808080"/>
      </right>
      <top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5" fillId="33" borderId="10" xfId="46" applyFont="1" applyFill="1" applyBorder="1" applyAlignment="1">
      <alignment horizontal="center" vertical="center" wrapText="1"/>
      <protection/>
    </xf>
    <xf numFmtId="49" fontId="5" fillId="33" borderId="10" xfId="46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4" fontId="41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3" fillId="35" borderId="14" xfId="0" applyFont="1" applyFill="1" applyBorder="1" applyAlignment="1" applyProtection="1">
      <alignment horizontal="center" vertical="center"/>
      <protection/>
    </xf>
    <xf numFmtId="0" fontId="43" fillId="35" borderId="10" xfId="0" applyFont="1" applyFill="1" applyBorder="1" applyAlignment="1" applyProtection="1">
      <alignment horizontal="center" vertical="center"/>
      <protection/>
    </xf>
    <xf numFmtId="4" fontId="5" fillId="33" borderId="10" xfId="46" applyNumberFormat="1" applyFont="1" applyFill="1" applyBorder="1" applyAlignment="1">
      <alignment horizontal="center" vertical="center" wrapText="1"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49" fontId="44" fillId="33" borderId="10" xfId="0" applyNumberFormat="1" applyFont="1" applyFill="1" applyBorder="1" applyAlignment="1">
      <alignment wrapText="1"/>
    </xf>
    <xf numFmtId="49" fontId="44" fillId="33" borderId="15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42" fillId="33" borderId="13" xfId="0" applyFont="1" applyFill="1" applyBorder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0" fillId="34" borderId="19" xfId="0" applyNumberFormat="1" applyFill="1" applyBorder="1" applyAlignment="1">
      <alignment horizontal="right" vertical="center"/>
    </xf>
    <xf numFmtId="4" fontId="0" fillId="34" borderId="2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ill="1" applyBorder="1" applyAlignment="1">
      <alignment horizontal="right" vertical="center"/>
    </xf>
    <xf numFmtId="1" fontId="4" fillId="34" borderId="18" xfId="0" applyNumberFormat="1" applyFont="1" applyFill="1" applyBorder="1" applyAlignment="1">
      <alignment horizontal="right" vertical="center"/>
    </xf>
    <xf numFmtId="1" fontId="0" fillId="34" borderId="19" xfId="0" applyNumberFormat="1" applyFill="1" applyBorder="1" applyAlignment="1">
      <alignment horizontal="right" vertical="center"/>
    </xf>
    <xf numFmtId="1" fontId="0" fillId="34" borderId="20" xfId="0" applyNumberForma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33" borderId="10" xfId="46" applyNumberFormat="1" applyFont="1" applyFill="1" applyBorder="1" applyAlignment="1">
      <alignment horizontal="center" vertical="center" wrapText="1"/>
      <protection/>
    </xf>
    <xf numFmtId="3" fontId="4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1" fillId="33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46" fillId="0" borderId="0" xfId="0" applyNumberFormat="1" applyFont="1" applyAlignment="1">
      <alignment vertical="center"/>
    </xf>
    <xf numFmtId="4" fontId="0" fillId="33" borderId="12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1">
      <selection activeCell="C1" sqref="C1:D1"/>
    </sheetView>
  </sheetViews>
  <sheetFormatPr defaultColWidth="9.140625" defaultRowHeight="15"/>
  <cols>
    <col min="1" max="1" width="6.140625" style="0" bestFit="1" customWidth="1"/>
    <col min="2" max="2" width="54.421875" style="0" customWidth="1"/>
    <col min="3" max="3" width="7.8515625" style="0" bestFit="1" customWidth="1"/>
    <col min="4" max="4" width="41.421875" style="0" customWidth="1"/>
    <col min="5" max="5" width="27.8515625" style="17" customWidth="1"/>
    <col min="6" max="6" width="8.8515625" style="13" customWidth="1"/>
    <col min="7" max="7" width="8.57421875" style="8" bestFit="1" customWidth="1"/>
    <col min="8" max="8" width="9.00390625" style="76" bestFit="1" customWidth="1"/>
    <col min="9" max="9" width="12.7109375" style="8" bestFit="1" customWidth="1"/>
    <col min="10" max="10" width="15.00390625" style="0" customWidth="1"/>
    <col min="11" max="11" width="14.28125" style="0" customWidth="1"/>
  </cols>
  <sheetData>
    <row r="1" spans="1:9" ht="25.5" customHeight="1">
      <c r="A1" s="46" t="s">
        <v>149</v>
      </c>
      <c r="B1" s="47"/>
      <c r="C1" s="48"/>
      <c r="D1" s="49"/>
      <c r="E1"/>
      <c r="F1"/>
      <c r="G1"/>
      <c r="H1" s="66"/>
      <c r="I1" s="42"/>
    </row>
    <row r="2" spans="1:11" ht="52.5" customHeight="1">
      <c r="A2" s="3" t="s">
        <v>121</v>
      </c>
      <c r="B2" s="3" t="s">
        <v>122</v>
      </c>
      <c r="C2" s="4" t="s">
        <v>124</v>
      </c>
      <c r="D2" s="31" t="s">
        <v>123</v>
      </c>
      <c r="E2" s="32" t="s">
        <v>125</v>
      </c>
      <c r="F2" s="3" t="s">
        <v>126</v>
      </c>
      <c r="G2" s="33" t="s">
        <v>128</v>
      </c>
      <c r="H2" s="67" t="s">
        <v>127</v>
      </c>
      <c r="I2" s="33" t="s">
        <v>129</v>
      </c>
      <c r="J2" s="33" t="s">
        <v>147</v>
      </c>
      <c r="K2" s="34" t="s">
        <v>130</v>
      </c>
    </row>
    <row r="3" spans="1:11" ht="17.25" customHeight="1">
      <c r="A3" s="50">
        <v>1</v>
      </c>
      <c r="B3" s="1" t="s">
        <v>0</v>
      </c>
      <c r="C3" s="1">
        <v>10010</v>
      </c>
      <c r="D3" s="2" t="s">
        <v>1</v>
      </c>
      <c r="E3" s="16" t="s">
        <v>2</v>
      </c>
      <c r="F3" s="54" t="s">
        <v>3</v>
      </c>
      <c r="G3" s="53"/>
      <c r="H3" s="68">
        <v>9630</v>
      </c>
      <c r="I3" s="53">
        <f>H3*G3</f>
        <v>0</v>
      </c>
      <c r="J3" s="53"/>
      <c r="K3" s="61"/>
    </row>
    <row r="4" spans="1:11" ht="17.25" customHeight="1">
      <c r="A4" s="51"/>
      <c r="B4" s="1" t="s">
        <v>0</v>
      </c>
      <c r="C4" s="1">
        <v>10010</v>
      </c>
      <c r="D4" s="2" t="s">
        <v>4</v>
      </c>
      <c r="E4" s="16" t="s">
        <v>2</v>
      </c>
      <c r="F4" s="51"/>
      <c r="G4" s="55"/>
      <c r="H4" s="69"/>
      <c r="I4" s="55"/>
      <c r="J4" s="55"/>
      <c r="K4" s="62"/>
    </row>
    <row r="5" spans="1:11" ht="17.25" customHeight="1">
      <c r="A5" s="51"/>
      <c r="B5" s="1" t="s">
        <v>10</v>
      </c>
      <c r="C5" s="1">
        <v>13710</v>
      </c>
      <c r="D5" s="2" t="s">
        <v>11</v>
      </c>
      <c r="E5" s="16" t="s">
        <v>2</v>
      </c>
      <c r="F5" s="51"/>
      <c r="G5" s="55"/>
      <c r="H5" s="69"/>
      <c r="I5" s="55"/>
      <c r="J5" s="55"/>
      <c r="K5" s="62"/>
    </row>
    <row r="6" spans="1:11" ht="17.25" customHeight="1">
      <c r="A6" s="51"/>
      <c r="B6" s="1" t="s">
        <v>10</v>
      </c>
      <c r="C6" s="1">
        <v>13710</v>
      </c>
      <c r="D6" s="2" t="s">
        <v>12</v>
      </c>
      <c r="E6" s="16" t="s">
        <v>2</v>
      </c>
      <c r="F6" s="51"/>
      <c r="G6" s="55"/>
      <c r="H6" s="69"/>
      <c r="I6" s="55"/>
      <c r="J6" s="55"/>
      <c r="K6" s="62"/>
    </row>
    <row r="7" spans="1:11" ht="17.25" customHeight="1">
      <c r="A7" s="51"/>
      <c r="B7" s="1" t="s">
        <v>10</v>
      </c>
      <c r="C7" s="1">
        <v>13710</v>
      </c>
      <c r="D7" s="2" t="s">
        <v>13</v>
      </c>
      <c r="E7" s="16" t="s">
        <v>2</v>
      </c>
      <c r="F7" s="51"/>
      <c r="G7" s="55"/>
      <c r="H7" s="69"/>
      <c r="I7" s="55"/>
      <c r="J7" s="55"/>
      <c r="K7" s="62"/>
    </row>
    <row r="8" spans="1:11" ht="17.25" customHeight="1">
      <c r="A8" s="51"/>
      <c r="B8" s="1" t="s">
        <v>10</v>
      </c>
      <c r="C8" s="1">
        <v>13710</v>
      </c>
      <c r="D8" s="2" t="s">
        <v>14</v>
      </c>
      <c r="E8" s="16" t="s">
        <v>2</v>
      </c>
      <c r="F8" s="51"/>
      <c r="G8" s="55"/>
      <c r="H8" s="69"/>
      <c r="I8" s="55"/>
      <c r="J8" s="55"/>
      <c r="K8" s="62"/>
    </row>
    <row r="9" spans="1:11" ht="17.25" customHeight="1">
      <c r="A9" s="51"/>
      <c r="B9" s="1" t="s">
        <v>10</v>
      </c>
      <c r="C9" s="1">
        <v>13710</v>
      </c>
      <c r="D9" s="2" t="s">
        <v>15</v>
      </c>
      <c r="E9" s="16" t="s">
        <v>2</v>
      </c>
      <c r="F9" s="51"/>
      <c r="G9" s="55"/>
      <c r="H9" s="69"/>
      <c r="I9" s="55"/>
      <c r="J9" s="55"/>
      <c r="K9" s="62"/>
    </row>
    <row r="10" spans="1:11" ht="17.25" customHeight="1">
      <c r="A10" s="51"/>
      <c r="B10" s="1" t="s">
        <v>10</v>
      </c>
      <c r="C10" s="1">
        <v>13710</v>
      </c>
      <c r="D10" s="2" t="s">
        <v>19</v>
      </c>
      <c r="E10" s="16" t="s">
        <v>2</v>
      </c>
      <c r="F10" s="51"/>
      <c r="G10" s="55"/>
      <c r="H10" s="69"/>
      <c r="I10" s="55"/>
      <c r="J10" s="55"/>
      <c r="K10" s="62"/>
    </row>
    <row r="11" spans="1:11" ht="17.25" customHeight="1">
      <c r="A11" s="51"/>
      <c r="B11" s="1" t="s">
        <v>36</v>
      </c>
      <c r="C11" s="1">
        <v>13910</v>
      </c>
      <c r="D11" s="2" t="s">
        <v>37</v>
      </c>
      <c r="E11" s="16" t="s">
        <v>2</v>
      </c>
      <c r="F11" s="51"/>
      <c r="G11" s="55"/>
      <c r="H11" s="69"/>
      <c r="I11" s="55"/>
      <c r="J11" s="55"/>
      <c r="K11" s="62"/>
    </row>
    <row r="12" spans="1:11" ht="17.25" customHeight="1">
      <c r="A12" s="51"/>
      <c r="B12" s="1" t="s">
        <v>36</v>
      </c>
      <c r="C12" s="1">
        <v>13910</v>
      </c>
      <c r="D12" s="2" t="s">
        <v>38</v>
      </c>
      <c r="E12" s="16" t="s">
        <v>2</v>
      </c>
      <c r="F12" s="51"/>
      <c r="G12" s="55"/>
      <c r="H12" s="69"/>
      <c r="I12" s="55"/>
      <c r="J12" s="55"/>
      <c r="K12" s="62"/>
    </row>
    <row r="13" spans="1:11" ht="17.25" customHeight="1">
      <c r="A13" s="52"/>
      <c r="B13" s="1" t="s">
        <v>36</v>
      </c>
      <c r="C13" s="1">
        <v>13910</v>
      </c>
      <c r="D13" s="2" t="s">
        <v>39</v>
      </c>
      <c r="E13" s="16" t="s">
        <v>2</v>
      </c>
      <c r="F13" s="52"/>
      <c r="G13" s="56"/>
      <c r="H13" s="70"/>
      <c r="I13" s="56"/>
      <c r="J13" s="56"/>
      <c r="K13" s="63"/>
    </row>
    <row r="14" spans="1:11" ht="17.25" customHeight="1">
      <c r="A14" s="50">
        <v>2</v>
      </c>
      <c r="B14" s="1" t="s">
        <v>0</v>
      </c>
      <c r="C14" s="1">
        <v>10020</v>
      </c>
      <c r="D14" s="2" t="s">
        <v>132</v>
      </c>
      <c r="E14" s="16" t="s">
        <v>2</v>
      </c>
      <c r="F14" s="54" t="s">
        <v>3</v>
      </c>
      <c r="G14" s="53"/>
      <c r="H14" s="68">
        <v>9000</v>
      </c>
      <c r="I14" s="53">
        <f>H14*G14</f>
        <v>0</v>
      </c>
      <c r="J14" s="53"/>
      <c r="K14" s="61"/>
    </row>
    <row r="15" spans="1:11" ht="17.25" customHeight="1">
      <c r="A15" s="51"/>
      <c r="B15" s="1" t="s">
        <v>0</v>
      </c>
      <c r="C15" s="1">
        <v>10020</v>
      </c>
      <c r="D15" s="2" t="s">
        <v>133</v>
      </c>
      <c r="E15" s="16" t="s">
        <v>2</v>
      </c>
      <c r="F15" s="51"/>
      <c r="G15" s="55"/>
      <c r="H15" s="69"/>
      <c r="I15" s="55"/>
      <c r="J15" s="55"/>
      <c r="K15" s="62"/>
    </row>
    <row r="16" spans="1:11" ht="17.25" customHeight="1">
      <c r="A16" s="52"/>
      <c r="B16" s="1" t="s">
        <v>0</v>
      </c>
      <c r="C16" s="1">
        <v>10020</v>
      </c>
      <c r="D16" s="2" t="s">
        <v>134</v>
      </c>
      <c r="E16" s="16" t="s">
        <v>2</v>
      </c>
      <c r="F16" s="52"/>
      <c r="G16" s="56"/>
      <c r="H16" s="70"/>
      <c r="I16" s="56"/>
      <c r="J16" s="56"/>
      <c r="K16" s="63"/>
    </row>
    <row r="17" spans="1:11" ht="17.25" customHeight="1">
      <c r="A17" s="50">
        <v>3</v>
      </c>
      <c r="B17" s="1" t="s">
        <v>10</v>
      </c>
      <c r="C17" s="1">
        <v>13720</v>
      </c>
      <c r="D17" s="2" t="s">
        <v>27</v>
      </c>
      <c r="E17" s="16" t="s">
        <v>2</v>
      </c>
      <c r="F17" s="54" t="s">
        <v>3</v>
      </c>
      <c r="G17" s="53"/>
      <c r="H17" s="68">
        <v>44130</v>
      </c>
      <c r="I17" s="53">
        <f>H17*G17</f>
        <v>0</v>
      </c>
      <c r="J17" s="53"/>
      <c r="K17" s="61"/>
    </row>
    <row r="18" spans="1:11" ht="17.25" customHeight="1">
      <c r="A18" s="51"/>
      <c r="B18" s="1" t="s">
        <v>10</v>
      </c>
      <c r="C18" s="1">
        <v>13720</v>
      </c>
      <c r="D18" s="2" t="s">
        <v>28</v>
      </c>
      <c r="E18" s="16" t="s">
        <v>2</v>
      </c>
      <c r="F18" s="51"/>
      <c r="G18" s="55"/>
      <c r="H18" s="69"/>
      <c r="I18" s="55"/>
      <c r="J18" s="55"/>
      <c r="K18" s="62"/>
    </row>
    <row r="19" spans="1:11" ht="17.25" customHeight="1">
      <c r="A19" s="52"/>
      <c r="B19" s="1" t="s">
        <v>10</v>
      </c>
      <c r="C19" s="1">
        <v>13720</v>
      </c>
      <c r="D19" s="2" t="s">
        <v>31</v>
      </c>
      <c r="E19" s="16" t="s">
        <v>2</v>
      </c>
      <c r="F19" s="52"/>
      <c r="G19" s="56"/>
      <c r="H19" s="70"/>
      <c r="I19" s="56"/>
      <c r="J19" s="56"/>
      <c r="K19" s="63"/>
    </row>
    <row r="20" spans="1:11" ht="17.25" customHeight="1">
      <c r="A20" s="50">
        <v>4</v>
      </c>
      <c r="B20" s="1" t="s">
        <v>36</v>
      </c>
      <c r="C20" s="1">
        <v>13920</v>
      </c>
      <c r="D20" s="2" t="s">
        <v>44</v>
      </c>
      <c r="E20" s="16" t="s">
        <v>2</v>
      </c>
      <c r="F20" s="54" t="s">
        <v>3</v>
      </c>
      <c r="G20" s="53"/>
      <c r="H20" s="68">
        <v>1440</v>
      </c>
      <c r="I20" s="53">
        <f>H20*G20</f>
        <v>0</v>
      </c>
      <c r="J20" s="53"/>
      <c r="K20" s="61"/>
    </row>
    <row r="21" spans="1:11" ht="17.25" customHeight="1">
      <c r="A21" s="51"/>
      <c r="B21" s="1" t="s">
        <v>36</v>
      </c>
      <c r="C21" s="1">
        <v>13920</v>
      </c>
      <c r="D21" s="2" t="s">
        <v>45</v>
      </c>
      <c r="E21" s="16" t="s">
        <v>2</v>
      </c>
      <c r="F21" s="51"/>
      <c r="G21" s="55"/>
      <c r="H21" s="69"/>
      <c r="I21" s="55"/>
      <c r="J21" s="55"/>
      <c r="K21" s="62"/>
    </row>
    <row r="22" spans="1:11" ht="17.25" customHeight="1">
      <c r="A22" s="52"/>
      <c r="B22" s="1" t="s">
        <v>36</v>
      </c>
      <c r="C22" s="1">
        <v>13920</v>
      </c>
      <c r="D22" s="2" t="s">
        <v>46</v>
      </c>
      <c r="E22" s="16" t="s">
        <v>2</v>
      </c>
      <c r="F22" s="52"/>
      <c r="G22" s="56"/>
      <c r="H22" s="70"/>
      <c r="I22" s="56"/>
      <c r="J22" s="56"/>
      <c r="K22" s="63"/>
    </row>
    <row r="23" spans="1:11" ht="17.25" customHeight="1">
      <c r="A23" s="50">
        <v>5</v>
      </c>
      <c r="B23" s="1" t="s">
        <v>0</v>
      </c>
      <c r="C23" s="1">
        <v>10010</v>
      </c>
      <c r="D23" s="2" t="s">
        <v>5</v>
      </c>
      <c r="E23" s="16" t="s">
        <v>6</v>
      </c>
      <c r="F23" s="54" t="s">
        <v>3</v>
      </c>
      <c r="G23" s="53"/>
      <c r="H23" s="68">
        <v>3875</v>
      </c>
      <c r="I23" s="53">
        <f>H23*G23</f>
        <v>0</v>
      </c>
      <c r="J23" s="53"/>
      <c r="K23" s="61"/>
    </row>
    <row r="24" spans="1:11" ht="17.25" customHeight="1">
      <c r="A24" s="51"/>
      <c r="B24" s="1" t="s">
        <v>0</v>
      </c>
      <c r="C24" s="1">
        <v>10010</v>
      </c>
      <c r="D24" s="2" t="s">
        <v>7</v>
      </c>
      <c r="E24" s="16" t="s">
        <v>6</v>
      </c>
      <c r="F24" s="51"/>
      <c r="G24" s="55"/>
      <c r="H24" s="69"/>
      <c r="I24" s="55"/>
      <c r="J24" s="55"/>
      <c r="K24" s="62"/>
    </row>
    <row r="25" spans="1:11" ht="17.25" customHeight="1">
      <c r="A25" s="51"/>
      <c r="B25" s="1" t="s">
        <v>10</v>
      </c>
      <c r="C25" s="1">
        <v>13710</v>
      </c>
      <c r="D25" s="2" t="s">
        <v>20</v>
      </c>
      <c r="E25" s="16" t="s">
        <v>6</v>
      </c>
      <c r="F25" s="51"/>
      <c r="G25" s="55"/>
      <c r="H25" s="69"/>
      <c r="I25" s="55"/>
      <c r="J25" s="55"/>
      <c r="K25" s="62"/>
    </row>
    <row r="26" spans="1:11" ht="17.25" customHeight="1">
      <c r="A26" s="51"/>
      <c r="B26" s="1" t="s">
        <v>10</v>
      </c>
      <c r="C26" s="1">
        <v>13710</v>
      </c>
      <c r="D26" s="2" t="s">
        <v>21</v>
      </c>
      <c r="E26" s="16" t="s">
        <v>6</v>
      </c>
      <c r="F26" s="51"/>
      <c r="G26" s="55"/>
      <c r="H26" s="69"/>
      <c r="I26" s="55"/>
      <c r="J26" s="55"/>
      <c r="K26" s="62"/>
    </row>
    <row r="27" spans="1:11" ht="17.25" customHeight="1">
      <c r="A27" s="51"/>
      <c r="B27" s="1" t="s">
        <v>10</v>
      </c>
      <c r="C27" s="1">
        <v>13710</v>
      </c>
      <c r="D27" s="2" t="s">
        <v>22</v>
      </c>
      <c r="E27" s="16" t="s">
        <v>6</v>
      </c>
      <c r="F27" s="51"/>
      <c r="G27" s="55"/>
      <c r="H27" s="69"/>
      <c r="I27" s="55"/>
      <c r="J27" s="55"/>
      <c r="K27" s="62"/>
    </row>
    <row r="28" spans="1:11" ht="17.25" customHeight="1">
      <c r="A28" s="51"/>
      <c r="B28" s="1" t="s">
        <v>10</v>
      </c>
      <c r="C28" s="1">
        <v>13710</v>
      </c>
      <c r="D28" s="2" t="s">
        <v>23</v>
      </c>
      <c r="E28" s="16" t="s">
        <v>6</v>
      </c>
      <c r="F28" s="51"/>
      <c r="G28" s="55"/>
      <c r="H28" s="69"/>
      <c r="I28" s="55"/>
      <c r="J28" s="55"/>
      <c r="K28" s="62"/>
    </row>
    <row r="29" spans="1:11" ht="17.25" customHeight="1">
      <c r="A29" s="51"/>
      <c r="B29" s="1" t="s">
        <v>10</v>
      </c>
      <c r="C29" s="1">
        <v>13710</v>
      </c>
      <c r="D29" s="2" t="s">
        <v>24</v>
      </c>
      <c r="E29" s="16" t="s">
        <v>6</v>
      </c>
      <c r="F29" s="51"/>
      <c r="G29" s="55"/>
      <c r="H29" s="69"/>
      <c r="I29" s="55"/>
      <c r="J29" s="55"/>
      <c r="K29" s="62"/>
    </row>
    <row r="30" spans="1:11" ht="17.25" customHeight="1">
      <c r="A30" s="51"/>
      <c r="B30" s="1" t="s">
        <v>10</v>
      </c>
      <c r="C30" s="1">
        <v>13710</v>
      </c>
      <c r="D30" s="2" t="s">
        <v>25</v>
      </c>
      <c r="E30" s="16" t="s">
        <v>6</v>
      </c>
      <c r="F30" s="51"/>
      <c r="G30" s="55"/>
      <c r="H30" s="69"/>
      <c r="I30" s="55"/>
      <c r="J30" s="55"/>
      <c r="K30" s="62"/>
    </row>
    <row r="31" spans="1:11" ht="17.25" customHeight="1">
      <c r="A31" s="51"/>
      <c r="B31" s="1" t="s">
        <v>36</v>
      </c>
      <c r="C31" s="1">
        <v>13910</v>
      </c>
      <c r="D31" s="2" t="s">
        <v>40</v>
      </c>
      <c r="E31" s="16" t="s">
        <v>6</v>
      </c>
      <c r="F31" s="51"/>
      <c r="G31" s="55"/>
      <c r="H31" s="69"/>
      <c r="I31" s="55"/>
      <c r="J31" s="55"/>
      <c r="K31" s="62"/>
    </row>
    <row r="32" spans="1:11" ht="17.25" customHeight="1">
      <c r="A32" s="52"/>
      <c r="B32" s="1" t="s">
        <v>36</v>
      </c>
      <c r="C32" s="1">
        <v>13910</v>
      </c>
      <c r="D32" s="2" t="s">
        <v>41</v>
      </c>
      <c r="E32" s="16" t="s">
        <v>6</v>
      </c>
      <c r="F32" s="52"/>
      <c r="G32" s="56"/>
      <c r="H32" s="70"/>
      <c r="I32" s="56"/>
      <c r="J32" s="56"/>
      <c r="K32" s="63"/>
    </row>
    <row r="33" spans="1:11" ht="17.25" customHeight="1">
      <c r="A33" s="50">
        <v>6</v>
      </c>
      <c r="B33" s="1" t="s">
        <v>0</v>
      </c>
      <c r="C33" s="1">
        <v>10020</v>
      </c>
      <c r="D33" s="2" t="s">
        <v>8</v>
      </c>
      <c r="E33" s="16" t="s">
        <v>6</v>
      </c>
      <c r="F33" s="54" t="s">
        <v>3</v>
      </c>
      <c r="G33" s="53"/>
      <c r="H33" s="68">
        <v>810</v>
      </c>
      <c r="I33" s="53">
        <f>H33*G33</f>
        <v>0</v>
      </c>
      <c r="J33" s="53"/>
      <c r="K33" s="61"/>
    </row>
    <row r="34" spans="1:11" ht="17.25" customHeight="1">
      <c r="A34" s="52"/>
      <c r="B34" s="1" t="s">
        <v>0</v>
      </c>
      <c r="C34" s="1">
        <v>10020</v>
      </c>
      <c r="D34" s="2" t="s">
        <v>9</v>
      </c>
      <c r="E34" s="16" t="s">
        <v>6</v>
      </c>
      <c r="F34" s="52"/>
      <c r="G34" s="56"/>
      <c r="H34" s="70"/>
      <c r="I34" s="56"/>
      <c r="J34" s="56"/>
      <c r="K34" s="63"/>
    </row>
    <row r="35" spans="1:11" ht="17.25" customHeight="1">
      <c r="A35" s="50">
        <v>7</v>
      </c>
      <c r="B35" s="1" t="s">
        <v>10</v>
      </c>
      <c r="C35" s="1">
        <v>13720</v>
      </c>
      <c r="D35" s="2" t="s">
        <v>26</v>
      </c>
      <c r="E35" s="16" t="s">
        <v>6</v>
      </c>
      <c r="F35" s="54" t="s">
        <v>3</v>
      </c>
      <c r="G35" s="53"/>
      <c r="H35" s="68">
        <v>16110</v>
      </c>
      <c r="I35" s="53">
        <f>H35*G35</f>
        <v>0</v>
      </c>
      <c r="J35" s="53"/>
      <c r="K35" s="61"/>
    </row>
    <row r="36" spans="1:11" ht="17.25" customHeight="1">
      <c r="A36" s="51"/>
      <c r="B36" s="1" t="s">
        <v>10</v>
      </c>
      <c r="C36" s="1">
        <v>13720</v>
      </c>
      <c r="D36" s="2" t="s">
        <v>29</v>
      </c>
      <c r="E36" s="16" t="s">
        <v>6</v>
      </c>
      <c r="F36" s="51"/>
      <c r="G36" s="55"/>
      <c r="H36" s="69"/>
      <c r="I36" s="55"/>
      <c r="J36" s="55"/>
      <c r="K36" s="62"/>
    </row>
    <row r="37" spans="1:11" ht="17.25" customHeight="1">
      <c r="A37" s="52"/>
      <c r="B37" s="1" t="s">
        <v>10</v>
      </c>
      <c r="C37" s="1">
        <v>13720</v>
      </c>
      <c r="D37" s="2" t="s">
        <v>30</v>
      </c>
      <c r="E37" s="16" t="s">
        <v>6</v>
      </c>
      <c r="F37" s="52"/>
      <c r="G37" s="56"/>
      <c r="H37" s="70"/>
      <c r="I37" s="56"/>
      <c r="J37" s="56"/>
      <c r="K37" s="63"/>
    </row>
    <row r="38" spans="1:11" ht="17.25" customHeight="1">
      <c r="A38" s="50">
        <v>8</v>
      </c>
      <c r="B38" s="1" t="s">
        <v>36</v>
      </c>
      <c r="C38" s="1">
        <v>13920</v>
      </c>
      <c r="D38" s="2" t="s">
        <v>42</v>
      </c>
      <c r="E38" s="16" t="s">
        <v>6</v>
      </c>
      <c r="F38" s="54" t="s">
        <v>3</v>
      </c>
      <c r="G38" s="53"/>
      <c r="H38" s="68">
        <v>1710</v>
      </c>
      <c r="I38" s="53">
        <f>H38*G38</f>
        <v>0</v>
      </c>
      <c r="J38" s="53"/>
      <c r="K38" s="61"/>
    </row>
    <row r="39" spans="1:11" ht="17.25" customHeight="1">
      <c r="A39" s="52"/>
      <c r="B39" s="1" t="s">
        <v>36</v>
      </c>
      <c r="C39" s="1">
        <v>13920</v>
      </c>
      <c r="D39" s="2" t="s">
        <v>43</v>
      </c>
      <c r="E39" s="16" t="s">
        <v>6</v>
      </c>
      <c r="F39" s="52"/>
      <c r="G39" s="56"/>
      <c r="H39" s="70"/>
      <c r="I39" s="56"/>
      <c r="J39" s="56"/>
      <c r="K39" s="63"/>
    </row>
    <row r="40" spans="1:11" ht="17.25" customHeight="1">
      <c r="A40" s="50">
        <v>9</v>
      </c>
      <c r="B40" s="1" t="s">
        <v>10</v>
      </c>
      <c r="C40" s="1">
        <v>13710</v>
      </c>
      <c r="D40" s="2" t="s">
        <v>17</v>
      </c>
      <c r="E40" s="16" t="s">
        <v>16</v>
      </c>
      <c r="F40" s="54" t="s">
        <v>3</v>
      </c>
      <c r="G40" s="53"/>
      <c r="H40" s="68">
        <v>150</v>
      </c>
      <c r="I40" s="53">
        <f>H40*G40</f>
        <v>0</v>
      </c>
      <c r="J40" s="53"/>
      <c r="K40" s="61"/>
    </row>
    <row r="41" spans="1:11" ht="17.25" customHeight="1">
      <c r="A41" s="52"/>
      <c r="B41" s="1" t="s">
        <v>10</v>
      </c>
      <c r="C41" s="1">
        <v>13710</v>
      </c>
      <c r="D41" s="2" t="s">
        <v>18</v>
      </c>
      <c r="E41" s="16" t="s">
        <v>16</v>
      </c>
      <c r="F41" s="52"/>
      <c r="G41" s="56"/>
      <c r="H41" s="70"/>
      <c r="I41" s="56"/>
      <c r="J41" s="56"/>
      <c r="K41" s="63"/>
    </row>
    <row r="42" spans="1:11" ht="17.25" customHeight="1">
      <c r="A42" s="50">
        <v>10</v>
      </c>
      <c r="B42" s="1" t="s">
        <v>10</v>
      </c>
      <c r="C42" s="1">
        <v>13720</v>
      </c>
      <c r="D42" s="2" t="s">
        <v>32</v>
      </c>
      <c r="E42" s="16" t="s">
        <v>16</v>
      </c>
      <c r="F42" s="54" t="s">
        <v>3</v>
      </c>
      <c r="G42" s="53"/>
      <c r="H42" s="68">
        <v>900</v>
      </c>
      <c r="I42" s="53">
        <f>H42*G42</f>
        <v>0</v>
      </c>
      <c r="J42" s="53"/>
      <c r="K42" s="61"/>
    </row>
    <row r="43" spans="1:11" ht="17.25" customHeight="1">
      <c r="A43" s="52"/>
      <c r="B43" s="1" t="s">
        <v>10</v>
      </c>
      <c r="C43" s="1">
        <v>13720</v>
      </c>
      <c r="D43" s="2" t="s">
        <v>33</v>
      </c>
      <c r="E43" s="16" t="s">
        <v>16</v>
      </c>
      <c r="F43" s="52"/>
      <c r="G43" s="56"/>
      <c r="H43" s="70"/>
      <c r="I43" s="56"/>
      <c r="J43" s="56"/>
      <c r="K43" s="63"/>
    </row>
    <row r="44" spans="1:11" ht="17.25" customHeight="1">
      <c r="A44" s="6">
        <v>11</v>
      </c>
      <c r="B44" s="1" t="s">
        <v>34</v>
      </c>
      <c r="C44" s="1">
        <v>13810</v>
      </c>
      <c r="D44" s="2" t="s">
        <v>35</v>
      </c>
      <c r="E44" s="16" t="s">
        <v>2</v>
      </c>
      <c r="F44" s="14" t="s">
        <v>3</v>
      </c>
      <c r="G44" s="9"/>
      <c r="H44" s="71">
        <v>90</v>
      </c>
      <c r="I44" s="9">
        <f aca="true" t="shared" si="0" ref="I44:I50">H44*G44</f>
        <v>0</v>
      </c>
      <c r="J44" s="9"/>
      <c r="K44" s="20"/>
    </row>
    <row r="45" spans="1:11" ht="17.25" customHeight="1">
      <c r="A45" s="6">
        <v>12</v>
      </c>
      <c r="B45" s="1" t="s">
        <v>47</v>
      </c>
      <c r="C45" s="1">
        <v>14010</v>
      </c>
      <c r="D45" s="2" t="s">
        <v>48</v>
      </c>
      <c r="E45" s="16" t="s">
        <v>6</v>
      </c>
      <c r="F45" s="14" t="s">
        <v>3</v>
      </c>
      <c r="G45" s="9"/>
      <c r="H45" s="71">
        <v>90</v>
      </c>
      <c r="I45" s="9">
        <f t="shared" si="0"/>
        <v>0</v>
      </c>
      <c r="J45" s="9"/>
      <c r="K45" s="20"/>
    </row>
    <row r="46" spans="1:11" ht="17.25" customHeight="1">
      <c r="A46" s="6">
        <v>13</v>
      </c>
      <c r="B46" s="1" t="s">
        <v>49</v>
      </c>
      <c r="C46" s="1">
        <v>14110</v>
      </c>
      <c r="D46" s="2" t="s">
        <v>50</v>
      </c>
      <c r="E46" s="16" t="s">
        <v>6</v>
      </c>
      <c r="F46" s="14" t="s">
        <v>3</v>
      </c>
      <c r="G46" s="9"/>
      <c r="H46" s="71">
        <v>80</v>
      </c>
      <c r="I46" s="9">
        <f t="shared" si="0"/>
        <v>0</v>
      </c>
      <c r="J46" s="9"/>
      <c r="K46" s="20"/>
    </row>
    <row r="47" spans="1:11" ht="17.25" customHeight="1">
      <c r="A47" s="6">
        <v>14</v>
      </c>
      <c r="B47" s="1" t="s">
        <v>49</v>
      </c>
      <c r="C47" s="1">
        <v>14110</v>
      </c>
      <c r="D47" s="2" t="s">
        <v>51</v>
      </c>
      <c r="E47" s="16" t="s">
        <v>2</v>
      </c>
      <c r="F47" s="14" t="s">
        <v>3</v>
      </c>
      <c r="G47" s="9"/>
      <c r="H47" s="71">
        <v>5</v>
      </c>
      <c r="I47" s="9">
        <f t="shared" si="0"/>
        <v>0</v>
      </c>
      <c r="J47" s="9"/>
      <c r="K47" s="20"/>
    </row>
    <row r="48" spans="1:11" ht="17.25" customHeight="1">
      <c r="A48" s="6">
        <v>15</v>
      </c>
      <c r="B48" s="1" t="s">
        <v>52</v>
      </c>
      <c r="C48" s="1">
        <v>14210</v>
      </c>
      <c r="D48" s="2" t="s">
        <v>53</v>
      </c>
      <c r="E48" s="16" t="s">
        <v>2</v>
      </c>
      <c r="F48" s="14" t="s">
        <v>3</v>
      </c>
      <c r="G48" s="9"/>
      <c r="H48" s="71">
        <v>70</v>
      </c>
      <c r="I48" s="9">
        <f t="shared" si="0"/>
        <v>0</v>
      </c>
      <c r="J48" s="9"/>
      <c r="K48" s="20"/>
    </row>
    <row r="49" spans="1:11" ht="17.25" customHeight="1">
      <c r="A49" s="6">
        <v>16</v>
      </c>
      <c r="B49" s="1" t="s">
        <v>54</v>
      </c>
      <c r="C49" s="1">
        <v>14310</v>
      </c>
      <c r="D49" s="2" t="s">
        <v>135</v>
      </c>
      <c r="E49" s="16"/>
      <c r="F49" s="14" t="s">
        <v>3</v>
      </c>
      <c r="G49" s="9"/>
      <c r="H49" s="71">
        <v>1</v>
      </c>
      <c r="I49" s="9">
        <f t="shared" si="0"/>
        <v>0</v>
      </c>
      <c r="J49" s="9"/>
      <c r="K49" s="20"/>
    </row>
    <row r="50" spans="1:11" ht="17.25" customHeight="1">
      <c r="A50" s="50">
        <v>17</v>
      </c>
      <c r="B50" s="1" t="s">
        <v>55</v>
      </c>
      <c r="C50" s="1">
        <v>10112</v>
      </c>
      <c r="D50" s="2" t="s">
        <v>56</v>
      </c>
      <c r="E50" s="16" t="s">
        <v>57</v>
      </c>
      <c r="F50" s="57" t="s">
        <v>3</v>
      </c>
      <c r="G50" s="59"/>
      <c r="H50" s="72">
        <v>30</v>
      </c>
      <c r="I50" s="59">
        <f t="shared" si="0"/>
        <v>0</v>
      </c>
      <c r="J50" s="59"/>
      <c r="K50" s="64"/>
    </row>
    <row r="51" spans="1:11" ht="17.25" customHeight="1">
      <c r="A51" s="51"/>
      <c r="B51" s="1" t="s">
        <v>55</v>
      </c>
      <c r="C51" s="1">
        <v>10112</v>
      </c>
      <c r="D51" s="2" t="s">
        <v>58</v>
      </c>
      <c r="E51" s="16" t="s">
        <v>57</v>
      </c>
      <c r="F51" s="58"/>
      <c r="G51" s="60"/>
      <c r="H51" s="69"/>
      <c r="I51" s="60"/>
      <c r="J51" s="60"/>
      <c r="K51" s="65"/>
    </row>
    <row r="52" spans="1:11" ht="17.25" customHeight="1">
      <c r="A52" s="52"/>
      <c r="B52" s="1" t="s">
        <v>55</v>
      </c>
      <c r="C52" s="1">
        <v>10112</v>
      </c>
      <c r="D52" s="2" t="s">
        <v>59</v>
      </c>
      <c r="E52" s="16" t="s">
        <v>57</v>
      </c>
      <c r="F52" s="58"/>
      <c r="G52" s="60"/>
      <c r="H52" s="70"/>
      <c r="I52" s="60"/>
      <c r="J52" s="60"/>
      <c r="K52" s="65"/>
    </row>
    <row r="53" spans="1:11" ht="17.25" customHeight="1">
      <c r="A53" s="6">
        <v>18</v>
      </c>
      <c r="B53" s="1" t="s">
        <v>55</v>
      </c>
      <c r="C53" s="1">
        <v>10112</v>
      </c>
      <c r="D53" s="2" t="s">
        <v>60</v>
      </c>
      <c r="E53" s="16" t="s">
        <v>61</v>
      </c>
      <c r="F53" s="14" t="s">
        <v>3</v>
      </c>
      <c r="G53" s="9"/>
      <c r="H53" s="71">
        <v>10</v>
      </c>
      <c r="I53" s="9">
        <f>H53*G53</f>
        <v>0</v>
      </c>
      <c r="J53" s="9"/>
      <c r="K53" s="20"/>
    </row>
    <row r="54" spans="1:11" ht="17.25" customHeight="1">
      <c r="A54" s="50">
        <v>19</v>
      </c>
      <c r="B54" s="1" t="s">
        <v>55</v>
      </c>
      <c r="C54" s="1">
        <v>10111</v>
      </c>
      <c r="D54" s="2" t="s">
        <v>62</v>
      </c>
      <c r="E54" s="16" t="s">
        <v>2</v>
      </c>
      <c r="F54" s="54" t="s">
        <v>3</v>
      </c>
      <c r="G54" s="53"/>
      <c r="H54" s="68">
        <v>15</v>
      </c>
      <c r="I54" s="53">
        <f>H54*G54</f>
        <v>0</v>
      </c>
      <c r="J54" s="53"/>
      <c r="K54" s="61"/>
    </row>
    <row r="55" spans="1:11" ht="17.25" customHeight="1">
      <c r="A55" s="51"/>
      <c r="B55" s="1" t="s">
        <v>55</v>
      </c>
      <c r="C55" s="1">
        <v>10111</v>
      </c>
      <c r="D55" s="2" t="s">
        <v>63</v>
      </c>
      <c r="E55" s="16" t="s">
        <v>2</v>
      </c>
      <c r="F55" s="51"/>
      <c r="G55" s="55"/>
      <c r="H55" s="69"/>
      <c r="I55" s="55"/>
      <c r="J55" s="55"/>
      <c r="K55" s="62"/>
    </row>
    <row r="56" spans="1:11" ht="17.25" customHeight="1">
      <c r="A56" s="51"/>
      <c r="B56" s="1" t="s">
        <v>55</v>
      </c>
      <c r="C56" s="1">
        <v>10111</v>
      </c>
      <c r="D56" s="2" t="s">
        <v>64</v>
      </c>
      <c r="E56" s="16" t="s">
        <v>2</v>
      </c>
      <c r="F56" s="51"/>
      <c r="G56" s="55"/>
      <c r="H56" s="69"/>
      <c r="I56" s="55"/>
      <c r="J56" s="55"/>
      <c r="K56" s="62"/>
    </row>
    <row r="57" spans="1:11" ht="17.25" customHeight="1">
      <c r="A57" s="51"/>
      <c r="B57" s="1" t="s">
        <v>55</v>
      </c>
      <c r="C57" s="1">
        <v>10111</v>
      </c>
      <c r="D57" s="2" t="s">
        <v>65</v>
      </c>
      <c r="E57" s="16" t="s">
        <v>2</v>
      </c>
      <c r="F57" s="51"/>
      <c r="G57" s="55"/>
      <c r="H57" s="69"/>
      <c r="I57" s="55"/>
      <c r="J57" s="55"/>
      <c r="K57" s="62"/>
    </row>
    <row r="58" spans="1:11" ht="17.25" customHeight="1">
      <c r="A58" s="52"/>
      <c r="B58" s="1" t="s">
        <v>55</v>
      </c>
      <c r="C58" s="1">
        <v>10111</v>
      </c>
      <c r="D58" s="2" t="s">
        <v>67</v>
      </c>
      <c r="E58" s="16" t="s">
        <v>2</v>
      </c>
      <c r="F58" s="52"/>
      <c r="G58" s="56"/>
      <c r="H58" s="70"/>
      <c r="I58" s="56"/>
      <c r="J58" s="56"/>
      <c r="K58" s="63"/>
    </row>
    <row r="59" spans="1:11" ht="17.25" customHeight="1">
      <c r="A59" s="50">
        <v>20</v>
      </c>
      <c r="B59" s="1" t="s">
        <v>68</v>
      </c>
      <c r="C59" s="1">
        <v>14412</v>
      </c>
      <c r="D59" s="2" t="s">
        <v>69</v>
      </c>
      <c r="E59" s="16" t="s">
        <v>2</v>
      </c>
      <c r="F59" s="54" t="s">
        <v>3</v>
      </c>
      <c r="G59" s="53"/>
      <c r="H59" s="68">
        <v>575</v>
      </c>
      <c r="I59" s="53">
        <f>H59*G59</f>
        <v>0</v>
      </c>
      <c r="J59" s="53"/>
      <c r="K59" s="61"/>
    </row>
    <row r="60" spans="1:11" ht="17.25" customHeight="1">
      <c r="A60" s="51"/>
      <c r="B60" s="1" t="s">
        <v>68</v>
      </c>
      <c r="C60" s="1">
        <v>14412</v>
      </c>
      <c r="D60" s="2" t="s">
        <v>70</v>
      </c>
      <c r="E60" s="16" t="s">
        <v>2</v>
      </c>
      <c r="F60" s="51"/>
      <c r="G60" s="55"/>
      <c r="H60" s="69"/>
      <c r="I60" s="55"/>
      <c r="J60" s="55"/>
      <c r="K60" s="62"/>
    </row>
    <row r="61" spans="1:11" ht="17.25" customHeight="1">
      <c r="A61" s="52"/>
      <c r="B61" s="1" t="s">
        <v>68</v>
      </c>
      <c r="C61" s="1">
        <v>14412</v>
      </c>
      <c r="D61" s="2" t="s">
        <v>71</v>
      </c>
      <c r="E61" s="16" t="s">
        <v>2</v>
      </c>
      <c r="F61" s="52"/>
      <c r="G61" s="56"/>
      <c r="H61" s="70"/>
      <c r="I61" s="56"/>
      <c r="J61" s="56"/>
      <c r="K61" s="63"/>
    </row>
    <row r="62" spans="1:11" ht="17.25" customHeight="1">
      <c r="A62" s="6">
        <v>21</v>
      </c>
      <c r="B62" s="1" t="s">
        <v>55</v>
      </c>
      <c r="C62" s="1">
        <v>10120</v>
      </c>
      <c r="D62" s="2" t="s">
        <v>66</v>
      </c>
      <c r="E62" s="16" t="s">
        <v>61</v>
      </c>
      <c r="F62" s="14" t="s">
        <v>3</v>
      </c>
      <c r="G62" s="9"/>
      <c r="H62" s="71">
        <v>1000</v>
      </c>
      <c r="I62" s="9">
        <f>H62*G62</f>
        <v>0</v>
      </c>
      <c r="J62" s="9"/>
      <c r="K62" s="20"/>
    </row>
    <row r="63" spans="1:11" ht="17.25" customHeight="1">
      <c r="A63" s="50">
        <v>22</v>
      </c>
      <c r="B63" s="1" t="s">
        <v>72</v>
      </c>
      <c r="C63" s="1">
        <v>14510</v>
      </c>
      <c r="D63" s="2" t="s">
        <v>73</v>
      </c>
      <c r="E63" s="16" t="s">
        <v>2</v>
      </c>
      <c r="F63" s="54" t="s">
        <v>3</v>
      </c>
      <c r="G63" s="53"/>
      <c r="H63" s="68">
        <v>1260</v>
      </c>
      <c r="I63" s="53">
        <f>H63*G63</f>
        <v>0</v>
      </c>
      <c r="J63" s="53"/>
      <c r="K63" s="61"/>
    </row>
    <row r="64" spans="1:11" ht="17.25" customHeight="1">
      <c r="A64" s="52"/>
      <c r="B64" s="1" t="s">
        <v>72</v>
      </c>
      <c r="C64" s="1">
        <v>14510</v>
      </c>
      <c r="D64" s="2" t="s">
        <v>74</v>
      </c>
      <c r="E64" s="16" t="s">
        <v>2</v>
      </c>
      <c r="F64" s="52"/>
      <c r="G64" s="56"/>
      <c r="H64" s="70"/>
      <c r="I64" s="56"/>
      <c r="J64" s="56"/>
      <c r="K64" s="63"/>
    </row>
    <row r="65" spans="1:11" ht="17.25" customHeight="1">
      <c r="A65" s="6">
        <v>23</v>
      </c>
      <c r="B65" s="1" t="s">
        <v>72</v>
      </c>
      <c r="C65" s="1">
        <v>14520</v>
      </c>
      <c r="D65" s="2" t="s">
        <v>75</v>
      </c>
      <c r="E65" s="16" t="s">
        <v>2</v>
      </c>
      <c r="F65" s="14" t="s">
        <v>3</v>
      </c>
      <c r="G65" s="9"/>
      <c r="H65" s="71">
        <v>630</v>
      </c>
      <c r="I65" s="9">
        <f>H65*G65</f>
        <v>0</v>
      </c>
      <c r="J65" s="9"/>
      <c r="K65" s="20"/>
    </row>
    <row r="66" spans="1:11" ht="17.25" customHeight="1">
      <c r="A66" s="6">
        <v>24</v>
      </c>
      <c r="B66" s="1" t="s">
        <v>87</v>
      </c>
      <c r="C66" s="1">
        <v>14810</v>
      </c>
      <c r="D66" s="2" t="s">
        <v>88</v>
      </c>
      <c r="E66" s="16" t="s">
        <v>89</v>
      </c>
      <c r="F66" s="14" t="s">
        <v>3</v>
      </c>
      <c r="G66" s="9"/>
      <c r="H66" s="71">
        <v>7000</v>
      </c>
      <c r="I66" s="9">
        <f>H66*G66</f>
        <v>0</v>
      </c>
      <c r="J66" s="9"/>
      <c r="K66" s="20"/>
    </row>
    <row r="67" spans="1:11" ht="17.25" customHeight="1">
      <c r="A67" s="50">
        <v>25</v>
      </c>
      <c r="B67" s="1" t="s">
        <v>114</v>
      </c>
      <c r="C67" s="1">
        <v>9710</v>
      </c>
      <c r="D67" s="2" t="s">
        <v>136</v>
      </c>
      <c r="E67" s="16" t="s">
        <v>115</v>
      </c>
      <c r="F67" s="54" t="s">
        <v>3</v>
      </c>
      <c r="G67" s="53"/>
      <c r="H67" s="68">
        <v>46</v>
      </c>
      <c r="I67" s="53">
        <f>H67*G67</f>
        <v>0</v>
      </c>
      <c r="J67" s="53"/>
      <c r="K67" s="61"/>
    </row>
    <row r="68" spans="1:11" ht="17.25" customHeight="1">
      <c r="A68" s="51"/>
      <c r="B68" s="1" t="s">
        <v>114</v>
      </c>
      <c r="C68" s="1">
        <v>9710</v>
      </c>
      <c r="D68" s="2" t="s">
        <v>137</v>
      </c>
      <c r="E68" s="16" t="s">
        <v>115</v>
      </c>
      <c r="F68" s="51"/>
      <c r="G68" s="55"/>
      <c r="H68" s="69"/>
      <c r="I68" s="55"/>
      <c r="J68" s="55"/>
      <c r="K68" s="62"/>
    </row>
    <row r="69" spans="1:11" ht="17.25" customHeight="1">
      <c r="A69" s="51"/>
      <c r="B69" s="1" t="s">
        <v>114</v>
      </c>
      <c r="C69" s="1">
        <v>9710</v>
      </c>
      <c r="D69" s="2" t="s">
        <v>138</v>
      </c>
      <c r="E69" s="16" t="s">
        <v>115</v>
      </c>
      <c r="F69" s="51"/>
      <c r="G69" s="55"/>
      <c r="H69" s="69"/>
      <c r="I69" s="55"/>
      <c r="J69" s="55"/>
      <c r="K69" s="62"/>
    </row>
    <row r="70" spans="1:11" ht="17.25" customHeight="1">
      <c r="A70" s="51"/>
      <c r="B70" s="1" t="s">
        <v>114</v>
      </c>
      <c r="C70" s="1">
        <v>9710</v>
      </c>
      <c r="D70" s="2" t="s">
        <v>116</v>
      </c>
      <c r="E70" s="16" t="s">
        <v>115</v>
      </c>
      <c r="F70" s="51"/>
      <c r="G70" s="55"/>
      <c r="H70" s="69"/>
      <c r="I70" s="55"/>
      <c r="J70" s="55"/>
      <c r="K70" s="62"/>
    </row>
    <row r="71" spans="1:11" ht="17.25" customHeight="1">
      <c r="A71" s="51"/>
      <c r="B71" s="1" t="s">
        <v>114</v>
      </c>
      <c r="C71" s="1">
        <v>9710</v>
      </c>
      <c r="D71" s="2" t="s">
        <v>139</v>
      </c>
      <c r="E71" s="16" t="s">
        <v>115</v>
      </c>
      <c r="F71" s="51"/>
      <c r="G71" s="55"/>
      <c r="H71" s="69"/>
      <c r="I71" s="55"/>
      <c r="J71" s="55"/>
      <c r="K71" s="62"/>
    </row>
    <row r="72" spans="1:11" ht="17.25" customHeight="1">
      <c r="A72" s="52"/>
      <c r="B72" s="1" t="s">
        <v>114</v>
      </c>
      <c r="C72" s="1">
        <v>9710</v>
      </c>
      <c r="D72" s="2" t="s">
        <v>117</v>
      </c>
      <c r="E72" s="16" t="s">
        <v>115</v>
      </c>
      <c r="F72" s="52"/>
      <c r="G72" s="56"/>
      <c r="H72" s="70"/>
      <c r="I72" s="56"/>
      <c r="J72" s="56"/>
      <c r="K72" s="63"/>
    </row>
    <row r="73" spans="1:11" ht="17.25" customHeight="1">
      <c r="A73" s="6">
        <v>26</v>
      </c>
      <c r="B73" s="1" t="s">
        <v>118</v>
      </c>
      <c r="C73" s="1">
        <v>9810</v>
      </c>
      <c r="D73" s="2" t="s">
        <v>119</v>
      </c>
      <c r="E73" s="16" t="s">
        <v>120</v>
      </c>
      <c r="F73" s="14" t="s">
        <v>3</v>
      </c>
      <c r="G73" s="9"/>
      <c r="H73" s="71">
        <v>8</v>
      </c>
      <c r="I73" s="9">
        <f>H73*G73</f>
        <v>0</v>
      </c>
      <c r="J73" s="9"/>
      <c r="K73" s="20"/>
    </row>
    <row r="74" spans="1:11" ht="17.25" customHeight="1">
      <c r="A74" s="21"/>
      <c r="B74" s="35" t="s">
        <v>76</v>
      </c>
      <c r="C74" s="36"/>
      <c r="D74" s="37" t="s">
        <v>140</v>
      </c>
      <c r="E74" s="22"/>
      <c r="F74" s="23"/>
      <c r="G74" s="27"/>
      <c r="H74" s="73"/>
      <c r="I74" s="24"/>
      <c r="J74" s="24"/>
      <c r="K74" s="25"/>
    </row>
    <row r="75" spans="1:11" ht="17.25" customHeight="1">
      <c r="A75" s="50">
        <v>27</v>
      </c>
      <c r="B75" s="1" t="s">
        <v>76</v>
      </c>
      <c r="C75" s="1">
        <v>14710</v>
      </c>
      <c r="D75" s="2" t="s">
        <v>77</v>
      </c>
      <c r="E75" s="16" t="s">
        <v>78</v>
      </c>
      <c r="F75" s="54" t="s">
        <v>3</v>
      </c>
      <c r="G75" s="53"/>
      <c r="H75" s="68">
        <v>5000</v>
      </c>
      <c r="I75" s="53">
        <f>H75*G75</f>
        <v>0</v>
      </c>
      <c r="J75" s="53"/>
      <c r="K75" s="61"/>
    </row>
    <row r="76" spans="1:11" ht="17.25" customHeight="1">
      <c r="A76" s="51"/>
      <c r="B76" s="1" t="s">
        <v>76</v>
      </c>
      <c r="C76" s="1">
        <v>14710</v>
      </c>
      <c r="D76" s="2" t="s">
        <v>79</v>
      </c>
      <c r="E76" s="16" t="s">
        <v>78</v>
      </c>
      <c r="F76" s="51"/>
      <c r="G76" s="55"/>
      <c r="H76" s="69"/>
      <c r="I76" s="55"/>
      <c r="J76" s="55"/>
      <c r="K76" s="62"/>
    </row>
    <row r="77" spans="1:11" ht="17.25" customHeight="1">
      <c r="A77" s="52"/>
      <c r="B77" s="1" t="s">
        <v>76</v>
      </c>
      <c r="C77" s="1">
        <v>14710</v>
      </c>
      <c r="D77" s="2" t="s">
        <v>80</v>
      </c>
      <c r="E77" s="16" t="s">
        <v>78</v>
      </c>
      <c r="F77" s="52"/>
      <c r="G77" s="56"/>
      <c r="H77" s="70"/>
      <c r="I77" s="56"/>
      <c r="J77" s="56"/>
      <c r="K77" s="63"/>
    </row>
    <row r="78" spans="1:11" ht="17.25" customHeight="1">
      <c r="A78" s="50">
        <v>28</v>
      </c>
      <c r="B78" s="1" t="s">
        <v>76</v>
      </c>
      <c r="C78" s="1">
        <v>14710</v>
      </c>
      <c r="D78" s="2" t="s">
        <v>81</v>
      </c>
      <c r="E78" s="16" t="s">
        <v>82</v>
      </c>
      <c r="F78" s="54" t="s">
        <v>3</v>
      </c>
      <c r="G78" s="53"/>
      <c r="H78" s="68">
        <v>220000</v>
      </c>
      <c r="I78" s="53">
        <f>H78*G78</f>
        <v>0</v>
      </c>
      <c r="J78" s="53"/>
      <c r="K78" s="61"/>
    </row>
    <row r="79" spans="1:11" ht="17.25" customHeight="1">
      <c r="A79" s="52"/>
      <c r="B79" s="1" t="s">
        <v>76</v>
      </c>
      <c r="C79" s="1">
        <v>14710</v>
      </c>
      <c r="D79" s="2" t="s">
        <v>83</v>
      </c>
      <c r="E79" s="16" t="s">
        <v>82</v>
      </c>
      <c r="F79" s="52"/>
      <c r="G79" s="56"/>
      <c r="H79" s="70"/>
      <c r="I79" s="56"/>
      <c r="J79" s="56"/>
      <c r="K79" s="63"/>
    </row>
    <row r="80" spans="1:11" ht="17.25" customHeight="1">
      <c r="A80" s="50">
        <v>29</v>
      </c>
      <c r="B80" s="1" t="s">
        <v>76</v>
      </c>
      <c r="C80" s="1">
        <v>14710</v>
      </c>
      <c r="D80" s="2" t="s">
        <v>84</v>
      </c>
      <c r="E80" s="16" t="s">
        <v>85</v>
      </c>
      <c r="F80" s="54" t="s">
        <v>3</v>
      </c>
      <c r="G80" s="53"/>
      <c r="H80" s="68">
        <v>9000</v>
      </c>
      <c r="I80" s="53">
        <f>H80*G80</f>
        <v>0</v>
      </c>
      <c r="J80" s="53"/>
      <c r="K80" s="61"/>
    </row>
    <row r="81" spans="1:11" ht="17.25" customHeight="1">
      <c r="A81" s="52"/>
      <c r="B81" s="1" t="s">
        <v>76</v>
      </c>
      <c r="C81" s="1">
        <v>14710</v>
      </c>
      <c r="D81" s="2" t="s">
        <v>86</v>
      </c>
      <c r="E81" s="16" t="s">
        <v>85</v>
      </c>
      <c r="F81" s="52"/>
      <c r="G81" s="56"/>
      <c r="H81" s="70"/>
      <c r="I81" s="56"/>
      <c r="J81" s="56"/>
      <c r="K81" s="63"/>
    </row>
    <row r="82" spans="1:11" ht="17.25" customHeight="1">
      <c r="A82" s="21"/>
      <c r="B82" s="35" t="s">
        <v>90</v>
      </c>
      <c r="C82" s="36"/>
      <c r="D82" s="38" t="s">
        <v>148</v>
      </c>
      <c r="E82" s="39"/>
      <c r="F82" s="26"/>
      <c r="G82" s="27"/>
      <c r="H82" s="73"/>
      <c r="I82" s="27"/>
      <c r="J82" s="27"/>
      <c r="K82" s="28"/>
    </row>
    <row r="83" spans="1:11" ht="17.25" customHeight="1">
      <c r="A83" s="6">
        <v>30</v>
      </c>
      <c r="B83" s="1" t="s">
        <v>90</v>
      </c>
      <c r="C83" s="1">
        <v>15010</v>
      </c>
      <c r="D83" s="2" t="s">
        <v>91</v>
      </c>
      <c r="E83" s="16" t="s">
        <v>92</v>
      </c>
      <c r="F83" s="14" t="s">
        <v>3</v>
      </c>
      <c r="G83" s="9"/>
      <c r="H83" s="71">
        <v>80000</v>
      </c>
      <c r="I83" s="9">
        <f>H83*G83</f>
        <v>0</v>
      </c>
      <c r="J83" s="9"/>
      <c r="K83" s="20"/>
    </row>
    <row r="84" spans="1:11" ht="17.25" customHeight="1">
      <c r="A84" s="6">
        <v>31</v>
      </c>
      <c r="B84" s="1" t="s">
        <v>90</v>
      </c>
      <c r="C84" s="1">
        <v>15010</v>
      </c>
      <c r="D84" s="2" t="s">
        <v>93</v>
      </c>
      <c r="E84" s="16" t="s">
        <v>92</v>
      </c>
      <c r="F84" s="14" t="s">
        <v>3</v>
      </c>
      <c r="G84" s="9"/>
      <c r="H84" s="71">
        <v>30000</v>
      </c>
      <c r="I84" s="9">
        <f aca="true" t="shared" si="1" ref="I84:I99">H84*G84</f>
        <v>0</v>
      </c>
      <c r="J84" s="9"/>
      <c r="K84" s="20"/>
    </row>
    <row r="85" spans="1:11" ht="17.25" customHeight="1">
      <c r="A85" s="6">
        <v>32</v>
      </c>
      <c r="B85" s="1" t="s">
        <v>90</v>
      </c>
      <c r="C85" s="1">
        <v>15010</v>
      </c>
      <c r="D85" s="2" t="s">
        <v>94</v>
      </c>
      <c r="E85" s="16" t="s">
        <v>95</v>
      </c>
      <c r="F85" s="14" t="s">
        <v>3</v>
      </c>
      <c r="G85" s="9"/>
      <c r="H85" s="71">
        <v>35000</v>
      </c>
      <c r="I85" s="9">
        <f t="shared" si="1"/>
        <v>0</v>
      </c>
      <c r="J85" s="9"/>
      <c r="K85" s="20"/>
    </row>
    <row r="86" spans="1:11" ht="17.25" customHeight="1">
      <c r="A86" s="6">
        <v>33</v>
      </c>
      <c r="B86" s="1" t="s">
        <v>90</v>
      </c>
      <c r="C86" s="1">
        <v>15010</v>
      </c>
      <c r="D86" s="2" t="s">
        <v>96</v>
      </c>
      <c r="E86" s="16" t="s">
        <v>95</v>
      </c>
      <c r="F86" s="14" t="s">
        <v>3</v>
      </c>
      <c r="G86" s="9"/>
      <c r="H86" s="71">
        <v>15000</v>
      </c>
      <c r="I86" s="9">
        <f t="shared" si="1"/>
        <v>0</v>
      </c>
      <c r="J86" s="9"/>
      <c r="K86" s="20"/>
    </row>
    <row r="87" spans="1:11" ht="17.25" customHeight="1">
      <c r="A87" s="6">
        <v>34</v>
      </c>
      <c r="B87" s="1" t="s">
        <v>90</v>
      </c>
      <c r="C87" s="1">
        <v>15010</v>
      </c>
      <c r="D87" s="2" t="s">
        <v>97</v>
      </c>
      <c r="E87" s="16" t="s">
        <v>98</v>
      </c>
      <c r="F87" s="14" t="s">
        <v>3</v>
      </c>
      <c r="G87" s="9"/>
      <c r="H87" s="71">
        <v>48000</v>
      </c>
      <c r="I87" s="9">
        <f t="shared" si="1"/>
        <v>0</v>
      </c>
      <c r="J87" s="9"/>
      <c r="K87" s="20"/>
    </row>
    <row r="88" spans="1:11" ht="17.25" customHeight="1">
      <c r="A88" s="6">
        <v>35</v>
      </c>
      <c r="B88" s="1" t="s">
        <v>90</v>
      </c>
      <c r="C88" s="1">
        <v>15010</v>
      </c>
      <c r="D88" s="16" t="s">
        <v>146</v>
      </c>
      <c r="E88" s="16" t="s">
        <v>98</v>
      </c>
      <c r="F88" s="14" t="s">
        <v>3</v>
      </c>
      <c r="G88" s="9"/>
      <c r="H88" s="71">
        <v>4000</v>
      </c>
      <c r="I88" s="9">
        <f t="shared" si="1"/>
        <v>0</v>
      </c>
      <c r="J88" s="9"/>
      <c r="K88" s="20"/>
    </row>
    <row r="89" spans="1:11" ht="17.25" customHeight="1">
      <c r="A89" s="6">
        <v>36</v>
      </c>
      <c r="B89" s="1" t="s">
        <v>90</v>
      </c>
      <c r="C89" s="1">
        <v>15010</v>
      </c>
      <c r="D89" s="2" t="s">
        <v>99</v>
      </c>
      <c r="E89" s="16" t="s">
        <v>100</v>
      </c>
      <c r="F89" s="14" t="s">
        <v>3</v>
      </c>
      <c r="G89" s="9"/>
      <c r="H89" s="71">
        <v>3500</v>
      </c>
      <c r="I89" s="9">
        <f t="shared" si="1"/>
        <v>0</v>
      </c>
      <c r="J89" s="9"/>
      <c r="K89" s="20"/>
    </row>
    <row r="90" spans="1:11" ht="17.25" customHeight="1">
      <c r="A90" s="6">
        <v>37</v>
      </c>
      <c r="B90" s="1" t="s">
        <v>90</v>
      </c>
      <c r="C90" s="1">
        <v>15010</v>
      </c>
      <c r="D90" s="2" t="s">
        <v>101</v>
      </c>
      <c r="E90" s="16" t="s">
        <v>102</v>
      </c>
      <c r="F90" s="14" t="s">
        <v>3</v>
      </c>
      <c r="G90" s="9"/>
      <c r="H90" s="71">
        <v>3000</v>
      </c>
      <c r="I90" s="9">
        <f t="shared" si="1"/>
        <v>0</v>
      </c>
      <c r="J90" s="9"/>
      <c r="K90" s="20"/>
    </row>
    <row r="91" spans="1:11" ht="17.25" customHeight="1">
      <c r="A91" s="6">
        <v>38</v>
      </c>
      <c r="B91" s="1" t="s">
        <v>90</v>
      </c>
      <c r="C91" s="1">
        <v>15010</v>
      </c>
      <c r="D91" s="2" t="s">
        <v>103</v>
      </c>
      <c r="E91" s="16" t="s">
        <v>104</v>
      </c>
      <c r="F91" s="14" t="s">
        <v>3</v>
      </c>
      <c r="G91" s="9"/>
      <c r="H91" s="71">
        <v>1500</v>
      </c>
      <c r="I91" s="9">
        <f t="shared" si="1"/>
        <v>0</v>
      </c>
      <c r="J91" s="9"/>
      <c r="K91" s="20"/>
    </row>
    <row r="92" spans="1:11" ht="17.25" customHeight="1">
      <c r="A92" s="6">
        <v>39</v>
      </c>
      <c r="B92" s="1" t="s">
        <v>90</v>
      </c>
      <c r="C92" s="1">
        <v>15021</v>
      </c>
      <c r="D92" s="2" t="s">
        <v>107</v>
      </c>
      <c r="E92" s="16" t="s">
        <v>142</v>
      </c>
      <c r="F92" s="14" t="s">
        <v>3</v>
      </c>
      <c r="G92" s="9"/>
      <c r="H92" s="71">
        <v>3000</v>
      </c>
      <c r="I92" s="9">
        <f>H92*G92</f>
        <v>0</v>
      </c>
      <c r="J92" s="9"/>
      <c r="K92" s="20"/>
    </row>
    <row r="93" spans="1:11" ht="17.25" customHeight="1">
      <c r="A93" s="6">
        <v>40</v>
      </c>
      <c r="B93" s="1" t="s">
        <v>90</v>
      </c>
      <c r="C93" s="1">
        <v>15021</v>
      </c>
      <c r="D93" s="2" t="s">
        <v>108</v>
      </c>
      <c r="E93" s="16" t="s">
        <v>143</v>
      </c>
      <c r="F93" s="14" t="s">
        <v>3</v>
      </c>
      <c r="G93" s="9"/>
      <c r="H93" s="71">
        <v>5000</v>
      </c>
      <c r="I93" s="9">
        <f>H93*G93</f>
        <v>0</v>
      </c>
      <c r="J93" s="9"/>
      <c r="K93" s="20"/>
    </row>
    <row r="94" spans="1:11" ht="17.25" customHeight="1">
      <c r="A94" s="6">
        <v>41</v>
      </c>
      <c r="B94" s="1" t="s">
        <v>90</v>
      </c>
      <c r="C94" s="1">
        <v>15021</v>
      </c>
      <c r="D94" s="2" t="s">
        <v>105</v>
      </c>
      <c r="E94" s="16" t="s">
        <v>144</v>
      </c>
      <c r="F94" s="14" t="s">
        <v>3</v>
      </c>
      <c r="G94" s="9"/>
      <c r="H94" s="71">
        <v>15000</v>
      </c>
      <c r="I94" s="9">
        <f>H94*G94</f>
        <v>0</v>
      </c>
      <c r="J94" s="9"/>
      <c r="K94" s="20"/>
    </row>
    <row r="95" spans="1:11" ht="17.25" customHeight="1">
      <c r="A95" s="6">
        <v>42</v>
      </c>
      <c r="B95" s="1" t="s">
        <v>90</v>
      </c>
      <c r="C95" s="1">
        <v>15021</v>
      </c>
      <c r="D95" s="2" t="s">
        <v>106</v>
      </c>
      <c r="E95" s="16" t="s">
        <v>144</v>
      </c>
      <c r="F95" s="14" t="s">
        <v>3</v>
      </c>
      <c r="G95" s="9"/>
      <c r="H95" s="71">
        <v>5000</v>
      </c>
      <c r="I95" s="9">
        <f>H95*G95</f>
        <v>0</v>
      </c>
      <c r="J95" s="9"/>
      <c r="K95" s="20"/>
    </row>
    <row r="96" spans="1:11" ht="17.25" customHeight="1">
      <c r="A96" s="6">
        <v>43</v>
      </c>
      <c r="B96" s="1" t="s">
        <v>90</v>
      </c>
      <c r="C96" s="1">
        <v>15021</v>
      </c>
      <c r="D96" s="2" t="s">
        <v>109</v>
      </c>
      <c r="E96" s="16" t="s">
        <v>145</v>
      </c>
      <c r="F96" s="14" t="s">
        <v>3</v>
      </c>
      <c r="G96" s="9"/>
      <c r="H96" s="71">
        <v>1000</v>
      </c>
      <c r="I96" s="9">
        <f>H96*G96</f>
        <v>0</v>
      </c>
      <c r="J96" s="9"/>
      <c r="K96" s="20"/>
    </row>
    <row r="97" spans="1:11" ht="17.25" customHeight="1">
      <c r="A97" s="29"/>
      <c r="B97" s="40" t="s">
        <v>110</v>
      </c>
      <c r="C97" s="35"/>
      <c r="D97" s="38" t="s">
        <v>141</v>
      </c>
      <c r="E97" s="41"/>
      <c r="F97" s="30"/>
      <c r="G97" s="78"/>
      <c r="H97" s="74"/>
      <c r="I97" s="24"/>
      <c r="J97" s="24"/>
      <c r="K97" s="25"/>
    </row>
    <row r="98" spans="1:11" ht="17.25" customHeight="1">
      <c r="A98" s="6">
        <v>44</v>
      </c>
      <c r="B98" s="1" t="s">
        <v>110</v>
      </c>
      <c r="C98" s="1">
        <v>15220</v>
      </c>
      <c r="D98" s="2" t="s">
        <v>111</v>
      </c>
      <c r="E98" s="16" t="s">
        <v>112</v>
      </c>
      <c r="F98" s="14" t="s">
        <v>3</v>
      </c>
      <c r="G98" s="9"/>
      <c r="H98" s="71">
        <v>1080</v>
      </c>
      <c r="I98" s="9">
        <f t="shared" si="1"/>
        <v>0</v>
      </c>
      <c r="J98" s="9"/>
      <c r="K98" s="20"/>
    </row>
    <row r="99" spans="1:11" ht="17.25" customHeight="1">
      <c r="A99" s="6">
        <v>45</v>
      </c>
      <c r="B99" s="1" t="s">
        <v>110</v>
      </c>
      <c r="C99" s="1">
        <v>15210</v>
      </c>
      <c r="D99" s="2" t="s">
        <v>113</v>
      </c>
      <c r="E99" s="16" t="s">
        <v>112</v>
      </c>
      <c r="F99" s="14" t="s">
        <v>3</v>
      </c>
      <c r="G99" s="9"/>
      <c r="H99" s="71">
        <v>1080</v>
      </c>
      <c r="I99" s="9">
        <f t="shared" si="1"/>
        <v>0</v>
      </c>
      <c r="J99" s="9"/>
      <c r="K99" s="20"/>
    </row>
    <row r="100" spans="1:10" ht="15">
      <c r="A100" s="5"/>
      <c r="B100" s="19"/>
      <c r="C100" s="5"/>
      <c r="D100" s="5"/>
      <c r="E100" s="18"/>
      <c r="F100" s="15"/>
      <c r="G100" s="11"/>
      <c r="H100" s="75" t="s">
        <v>131</v>
      </c>
      <c r="I100" s="12">
        <f>SUM(I3:I99)</f>
        <v>0</v>
      </c>
      <c r="J100" s="12">
        <f>SUM(J3:J99)</f>
        <v>0</v>
      </c>
    </row>
    <row r="101" spans="9:10" ht="15">
      <c r="I101" s="10"/>
      <c r="J101" s="7"/>
    </row>
    <row r="102" ht="15">
      <c r="I102" s="10"/>
    </row>
    <row r="103" spans="6:9" ht="15">
      <c r="F103" s="45" t="s">
        <v>150</v>
      </c>
      <c r="G103" s="45"/>
      <c r="H103" s="45"/>
      <c r="I103" s="43"/>
    </row>
    <row r="104" spans="6:9" ht="15">
      <c r="F104" s="44"/>
      <c r="G104" s="44"/>
      <c r="H104" s="77"/>
      <c r="I104" s="43"/>
    </row>
    <row r="105" spans="6:9" ht="15">
      <c r="F105" s="45" t="s">
        <v>151</v>
      </c>
      <c r="G105" s="45"/>
      <c r="H105" s="45"/>
      <c r="I105" s="45"/>
    </row>
  </sheetData>
  <sheetProtection/>
  <mergeCells count="130">
    <mergeCell ref="K75:K77"/>
    <mergeCell ref="K78:K79"/>
    <mergeCell ref="K80:K81"/>
    <mergeCell ref="K42:K43"/>
    <mergeCell ref="K50:K52"/>
    <mergeCell ref="K54:K58"/>
    <mergeCell ref="K59:K61"/>
    <mergeCell ref="K63:K64"/>
    <mergeCell ref="K67:K72"/>
    <mergeCell ref="J80:J81"/>
    <mergeCell ref="K3:K13"/>
    <mergeCell ref="K14:K16"/>
    <mergeCell ref="K17:K19"/>
    <mergeCell ref="K20:K22"/>
    <mergeCell ref="K23:K32"/>
    <mergeCell ref="K33:K34"/>
    <mergeCell ref="K35:K37"/>
    <mergeCell ref="K38:K39"/>
    <mergeCell ref="K40:K41"/>
    <mergeCell ref="J54:J58"/>
    <mergeCell ref="J59:J61"/>
    <mergeCell ref="J63:J64"/>
    <mergeCell ref="J67:J72"/>
    <mergeCell ref="J75:J77"/>
    <mergeCell ref="J78:J79"/>
    <mergeCell ref="J33:J34"/>
    <mergeCell ref="J35:J37"/>
    <mergeCell ref="J38:J39"/>
    <mergeCell ref="J40:J41"/>
    <mergeCell ref="J42:J43"/>
    <mergeCell ref="J50:J52"/>
    <mergeCell ref="A80:A81"/>
    <mergeCell ref="F80:F81"/>
    <mergeCell ref="G80:G81"/>
    <mergeCell ref="H80:H81"/>
    <mergeCell ref="J3:J13"/>
    <mergeCell ref="J14:J16"/>
    <mergeCell ref="J17:J19"/>
    <mergeCell ref="J20:J22"/>
    <mergeCell ref="J23:J32"/>
    <mergeCell ref="I80:I81"/>
    <mergeCell ref="A67:A72"/>
    <mergeCell ref="F67:F72"/>
    <mergeCell ref="G67:G72"/>
    <mergeCell ref="H67:H72"/>
    <mergeCell ref="I67:I72"/>
    <mergeCell ref="A75:A77"/>
    <mergeCell ref="H75:H77"/>
    <mergeCell ref="G75:G77"/>
    <mergeCell ref="F75:F77"/>
    <mergeCell ref="I75:I77"/>
    <mergeCell ref="A78:A79"/>
    <mergeCell ref="F78:F79"/>
    <mergeCell ref="G78:G79"/>
    <mergeCell ref="H78:H79"/>
    <mergeCell ref="I78:I79"/>
    <mergeCell ref="G59:G61"/>
    <mergeCell ref="H59:H61"/>
    <mergeCell ref="I59:I61"/>
    <mergeCell ref="A63:A64"/>
    <mergeCell ref="F63:F64"/>
    <mergeCell ref="G63:G64"/>
    <mergeCell ref="H63:H64"/>
    <mergeCell ref="I63:I64"/>
    <mergeCell ref="A59:A61"/>
    <mergeCell ref="F59:F61"/>
    <mergeCell ref="F50:F52"/>
    <mergeCell ref="G50:G52"/>
    <mergeCell ref="I50:I52"/>
    <mergeCell ref="H50:H52"/>
    <mergeCell ref="F54:F58"/>
    <mergeCell ref="I54:I58"/>
    <mergeCell ref="I40:I41"/>
    <mergeCell ref="G42:G43"/>
    <mergeCell ref="H42:H43"/>
    <mergeCell ref="I42:I43"/>
    <mergeCell ref="G40:G41"/>
    <mergeCell ref="H40:H41"/>
    <mergeCell ref="A54:A58"/>
    <mergeCell ref="A40:A41"/>
    <mergeCell ref="A42:A43"/>
    <mergeCell ref="F40:F41"/>
    <mergeCell ref="F42:F43"/>
    <mergeCell ref="H54:H58"/>
    <mergeCell ref="G54:G58"/>
    <mergeCell ref="A38:A39"/>
    <mergeCell ref="F38:F39"/>
    <mergeCell ref="G38:G39"/>
    <mergeCell ref="H38:H39"/>
    <mergeCell ref="I38:I39"/>
    <mergeCell ref="A50:A52"/>
    <mergeCell ref="A33:A34"/>
    <mergeCell ref="F33:F34"/>
    <mergeCell ref="G33:G34"/>
    <mergeCell ref="H33:H34"/>
    <mergeCell ref="I33:I34"/>
    <mergeCell ref="A35:A37"/>
    <mergeCell ref="F35:F37"/>
    <mergeCell ref="G35:G37"/>
    <mergeCell ref="H35:H37"/>
    <mergeCell ref="I35:I37"/>
    <mergeCell ref="A20:A22"/>
    <mergeCell ref="F20:F22"/>
    <mergeCell ref="G20:G22"/>
    <mergeCell ref="H20:H22"/>
    <mergeCell ref="I20:I22"/>
    <mergeCell ref="A23:A32"/>
    <mergeCell ref="F23:F32"/>
    <mergeCell ref="G23:G32"/>
    <mergeCell ref="H23:H32"/>
    <mergeCell ref="I23:I32"/>
    <mergeCell ref="F14:F16"/>
    <mergeCell ref="G14:G16"/>
    <mergeCell ref="H14:H16"/>
    <mergeCell ref="I14:I16"/>
    <mergeCell ref="A17:A19"/>
    <mergeCell ref="F17:F19"/>
    <mergeCell ref="G17:G19"/>
    <mergeCell ref="H17:H19"/>
    <mergeCell ref="I17:I19"/>
    <mergeCell ref="F103:H103"/>
    <mergeCell ref="F105:I105"/>
    <mergeCell ref="A1:B1"/>
    <mergeCell ref="C1:D1"/>
    <mergeCell ref="A3:A13"/>
    <mergeCell ref="H3:H13"/>
    <mergeCell ref="G3:G13"/>
    <mergeCell ref="F3:F13"/>
    <mergeCell ref="I3:I13"/>
    <mergeCell ref="A14:A16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</dc:creator>
  <cp:keywords/>
  <dc:description/>
  <cp:lastModifiedBy>Andros</cp:lastModifiedBy>
  <cp:lastPrinted>2014-11-26T12:51:25Z</cp:lastPrinted>
  <dcterms:created xsi:type="dcterms:W3CDTF">2014-11-19T16:40:46Z</dcterms:created>
  <dcterms:modified xsi:type="dcterms:W3CDTF">2014-11-26T13:42:10Z</dcterms:modified>
  <cp:category/>
  <cp:version/>
  <cp:contentType/>
  <cp:contentStatus/>
</cp:coreProperties>
</file>